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40" activeTab="1"/>
  </bookViews>
  <sheets>
    <sheet name="Resultat Skivafton" sheetId="1" r:id="rId1"/>
    <sheet name="Sammanställning" sheetId="2" r:id="rId2"/>
    <sheet name="Listan" sheetId="3" r:id="rId3"/>
  </sheets>
  <definedNames/>
  <calcPr fullCalcOnLoad="1" refMode="R1C1"/>
</workbook>
</file>

<file path=xl/sharedStrings.xml><?xml version="1.0" encoding="utf-8"?>
<sst xmlns="http://schemas.openxmlformats.org/spreadsheetml/2006/main" count="175" uniqueCount="80">
  <si>
    <t>DJ</t>
  </si>
  <si>
    <t>Artist</t>
  </si>
  <si>
    <t>Placering</t>
  </si>
  <si>
    <t>JH</t>
  </si>
  <si>
    <t>GH</t>
  </si>
  <si>
    <t>HT</t>
  </si>
  <si>
    <t>TL</t>
  </si>
  <si>
    <t>LE</t>
  </si>
  <si>
    <t>Plats</t>
  </si>
  <si>
    <t>Nr.</t>
  </si>
  <si>
    <t>Låt</t>
  </si>
  <si>
    <t>Poäng</t>
  </si>
  <si>
    <t>J-O</t>
  </si>
  <si>
    <t>HE</t>
  </si>
  <si>
    <t>MW</t>
  </si>
  <si>
    <t>PO</t>
  </si>
  <si>
    <t>NEFA</t>
  </si>
  <si>
    <t>JO</t>
  </si>
  <si>
    <t>Jonny Cash</t>
  </si>
  <si>
    <t>I Won´t Back Down</t>
  </si>
  <si>
    <t>Johnossi</t>
  </si>
  <si>
    <t>Press Hold</t>
  </si>
  <si>
    <t>Chingon</t>
  </si>
  <si>
    <t>Malaguena Salerosa</t>
  </si>
  <si>
    <t>Audiosalve</t>
  </si>
  <si>
    <t>Your Time Has Come</t>
  </si>
  <si>
    <t>Phenomena</t>
  </si>
  <si>
    <t>Hell On Wings</t>
  </si>
  <si>
    <t>Nazareth</t>
  </si>
  <si>
    <t>Razamanaz</t>
  </si>
  <si>
    <t>UFO</t>
  </si>
  <si>
    <t>Mother Mary</t>
  </si>
  <si>
    <t>Bloodbound</t>
  </si>
  <si>
    <t>For The King</t>
  </si>
  <si>
    <t>Traste &amp; Superstararna</t>
  </si>
  <si>
    <t>Pengar</t>
  </si>
  <si>
    <t>Powermad</t>
  </si>
  <si>
    <t>Nice Dreams</t>
  </si>
  <si>
    <t>Fear Factory</t>
  </si>
  <si>
    <t>Replica</t>
  </si>
  <si>
    <t>The Sensational Alex Harvey Band</t>
  </si>
  <si>
    <t>Hammer Song</t>
  </si>
  <si>
    <t>Meatloaf</t>
  </si>
  <si>
    <t>Life Is A Lemon And I Want My Money Back</t>
  </si>
  <si>
    <t>P.O.D</t>
  </si>
  <si>
    <t>Satellite</t>
  </si>
  <si>
    <t>Perssons Pack</t>
  </si>
  <si>
    <t>Hanna</t>
  </si>
  <si>
    <t>Mountain</t>
  </si>
  <si>
    <t>Mississippi Queen</t>
  </si>
  <si>
    <t>Kak</t>
  </si>
  <si>
    <t>Trieulogy</t>
  </si>
  <si>
    <t>Arch Enemy</t>
  </si>
  <si>
    <t>Nemesis</t>
  </si>
  <si>
    <t>Tomorrow</t>
  </si>
  <si>
    <t>Real Life Permenent Dream</t>
  </si>
  <si>
    <t>Sabbat</t>
  </si>
  <si>
    <t>Hosianna In Excelsis</t>
  </si>
  <si>
    <t>Gravedigger</t>
  </si>
  <si>
    <t>Rebellion</t>
  </si>
  <si>
    <t>Mariani</t>
  </si>
  <si>
    <t>Searching For A New Dimension</t>
  </si>
  <si>
    <t>Scorpions</t>
  </si>
  <si>
    <t>The Sails Of Charion</t>
  </si>
  <si>
    <t>Nirvana</t>
  </si>
  <si>
    <t>You Know You´re Right</t>
  </si>
  <si>
    <t>Rainbow</t>
  </si>
  <si>
    <t>Catch The Rainbow</t>
  </si>
  <si>
    <t>Wildhearts</t>
  </si>
  <si>
    <t>Georgie In Wounderland</t>
  </si>
  <si>
    <t>Elf</t>
  </si>
  <si>
    <t>Never More</t>
  </si>
  <si>
    <t>Hellsongs</t>
  </si>
  <si>
    <t>Run To The Hills</t>
  </si>
  <si>
    <t>Boysetsfire</t>
  </si>
  <si>
    <t>Walk Astray</t>
  </si>
  <si>
    <t>Disturbed</t>
  </si>
  <si>
    <t>Stricken</t>
  </si>
  <si>
    <t>Titel</t>
  </si>
  <si>
    <t>Total Poäng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</si>
</sst>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2"/>
      <name val="Comic Sans MS"/>
      <family val="4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95" zoomScaleNormal="95" workbookViewId="0" topLeftCell="D1">
      <selection activeCell="D18" sqref="D18"/>
    </sheetView>
  </sheetViews>
  <sheetFormatPr defaultColWidth="9.140625" defaultRowHeight="12.75"/>
  <cols>
    <col min="1" max="1" width="8.28125" style="0" bestFit="1" customWidth="1"/>
    <col min="2" max="2" width="8.7109375" style="1" customWidth="1"/>
    <col min="3" max="3" width="35.7109375" style="1" customWidth="1"/>
    <col min="4" max="4" width="40.8515625" style="1" bestFit="1" customWidth="1"/>
    <col min="5" max="15" width="8.7109375" style="1" customWidth="1"/>
    <col min="16" max="16" width="11.57421875" style="0" bestFit="1" customWidth="1"/>
    <col min="17" max="17" width="10.28125" style="0" bestFit="1" customWidth="1"/>
  </cols>
  <sheetData>
    <row r="1" spans="1:17" ht="19.5">
      <c r="A1" s="2" t="s">
        <v>9</v>
      </c>
      <c r="B1" s="2" t="s">
        <v>0</v>
      </c>
      <c r="C1" s="2" t="s">
        <v>1</v>
      </c>
      <c r="D1" s="2" t="s">
        <v>10</v>
      </c>
      <c r="E1" s="2" t="s">
        <v>3</v>
      </c>
      <c r="F1" s="2" t="s">
        <v>13</v>
      </c>
      <c r="G1" s="2" t="s">
        <v>12</v>
      </c>
      <c r="H1" s="2" t="s">
        <v>14</v>
      </c>
      <c r="I1" s="2" t="s">
        <v>6</v>
      </c>
      <c r="J1" s="2" t="s">
        <v>4</v>
      </c>
      <c r="K1" s="2" t="s">
        <v>7</v>
      </c>
      <c r="L1" s="2" t="s">
        <v>15</v>
      </c>
      <c r="M1" s="2" t="s">
        <v>5</v>
      </c>
      <c r="N1" s="2" t="s">
        <v>16</v>
      </c>
      <c r="O1" s="2"/>
      <c r="P1" s="2" t="s">
        <v>11</v>
      </c>
      <c r="Q1" s="2" t="s">
        <v>2</v>
      </c>
    </row>
    <row r="2" spans="1:17" ht="12.75">
      <c r="A2" s="3">
        <v>1</v>
      </c>
      <c r="B2" s="6" t="s">
        <v>3</v>
      </c>
      <c r="C2" s="6" t="s">
        <v>18</v>
      </c>
      <c r="D2" s="6" t="s">
        <v>19</v>
      </c>
      <c r="E2" s="21"/>
      <c r="F2" s="3">
        <v>1</v>
      </c>
      <c r="G2" s="3">
        <v>15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7</v>
      </c>
      <c r="N2" s="3">
        <v>1</v>
      </c>
      <c r="O2" s="3"/>
      <c r="P2" s="3">
        <f>SUM(E2:O2)</f>
        <v>29</v>
      </c>
      <c r="Q2" s="3">
        <f>RANK(P2:P34,P2:P34)</f>
        <v>22</v>
      </c>
    </row>
    <row r="3" spans="1:17" ht="12.75">
      <c r="A3" s="4">
        <v>2</v>
      </c>
      <c r="B3" s="7" t="s">
        <v>13</v>
      </c>
      <c r="C3" s="7" t="s">
        <v>20</v>
      </c>
      <c r="D3" s="7" t="s">
        <v>21</v>
      </c>
      <c r="E3" s="4">
        <v>1</v>
      </c>
      <c r="F3" s="22"/>
      <c r="G3" s="4">
        <v>7</v>
      </c>
      <c r="H3" s="4">
        <v>1</v>
      </c>
      <c r="I3" s="4">
        <v>15</v>
      </c>
      <c r="J3" s="4">
        <v>5</v>
      </c>
      <c r="K3" s="4">
        <v>1</v>
      </c>
      <c r="L3" s="4">
        <v>1</v>
      </c>
      <c r="M3" s="4">
        <v>4</v>
      </c>
      <c r="N3" s="4">
        <v>2</v>
      </c>
      <c r="O3" s="4"/>
      <c r="P3" s="4">
        <f aca="true" t="shared" si="0" ref="P3:P31">SUM(E3:O3)</f>
        <v>37</v>
      </c>
      <c r="Q3" s="4">
        <f>RANK(P2:P34,P2:P34)</f>
        <v>16</v>
      </c>
    </row>
    <row r="4" spans="1:17" ht="12.75">
      <c r="A4" s="5">
        <v>3</v>
      </c>
      <c r="B4" s="8" t="s">
        <v>17</v>
      </c>
      <c r="C4" s="8" t="s">
        <v>22</v>
      </c>
      <c r="D4" s="8" t="s">
        <v>23</v>
      </c>
      <c r="E4" s="5">
        <v>0</v>
      </c>
      <c r="F4" s="5">
        <v>0</v>
      </c>
      <c r="G4" s="22"/>
      <c r="H4" s="5">
        <v>0</v>
      </c>
      <c r="I4" s="5">
        <v>1</v>
      </c>
      <c r="J4" s="5">
        <v>0</v>
      </c>
      <c r="K4" s="5">
        <v>0</v>
      </c>
      <c r="L4" s="5">
        <v>0</v>
      </c>
      <c r="M4" s="5">
        <v>1</v>
      </c>
      <c r="N4" s="5">
        <v>0</v>
      </c>
      <c r="O4" s="5"/>
      <c r="P4" s="5">
        <f t="shared" si="0"/>
        <v>2</v>
      </c>
      <c r="Q4" s="5">
        <f>RANK(P2:P34,P2:P34)</f>
        <v>30</v>
      </c>
    </row>
    <row r="5" spans="1:17" ht="12.75">
      <c r="A5" s="4">
        <v>4</v>
      </c>
      <c r="B5" s="7" t="s">
        <v>14</v>
      </c>
      <c r="C5" s="7" t="s">
        <v>24</v>
      </c>
      <c r="D5" s="7" t="s">
        <v>25</v>
      </c>
      <c r="E5" s="4">
        <v>4</v>
      </c>
      <c r="F5" s="4">
        <v>10</v>
      </c>
      <c r="G5" s="4">
        <v>3</v>
      </c>
      <c r="H5" s="22"/>
      <c r="I5" s="4">
        <v>1</v>
      </c>
      <c r="J5" s="4">
        <v>7</v>
      </c>
      <c r="K5" s="4">
        <v>1</v>
      </c>
      <c r="L5" s="4">
        <v>7</v>
      </c>
      <c r="M5" s="4">
        <v>1</v>
      </c>
      <c r="N5" s="4">
        <v>1</v>
      </c>
      <c r="O5" s="4"/>
      <c r="P5" s="4">
        <f t="shared" si="0"/>
        <v>35</v>
      </c>
      <c r="Q5" s="4">
        <f>RANK(P2:P34,P2:P34)</f>
        <v>18</v>
      </c>
    </row>
    <row r="6" spans="1:17" ht="12.75">
      <c r="A6" s="5">
        <v>5</v>
      </c>
      <c r="B6" s="8" t="s">
        <v>6</v>
      </c>
      <c r="C6" s="8" t="s">
        <v>26</v>
      </c>
      <c r="D6" s="8" t="s">
        <v>27</v>
      </c>
      <c r="E6" s="5">
        <v>3</v>
      </c>
      <c r="F6" s="5">
        <v>3</v>
      </c>
      <c r="G6" s="5">
        <v>1</v>
      </c>
      <c r="H6" s="5">
        <v>1</v>
      </c>
      <c r="I6" s="22"/>
      <c r="J6" s="5">
        <v>1</v>
      </c>
      <c r="K6" s="5">
        <v>15</v>
      </c>
      <c r="L6" s="5">
        <v>6</v>
      </c>
      <c r="M6" s="5">
        <v>1</v>
      </c>
      <c r="N6" s="5">
        <v>15</v>
      </c>
      <c r="O6" s="5"/>
      <c r="P6" s="5">
        <f t="shared" si="0"/>
        <v>46</v>
      </c>
      <c r="Q6" s="5">
        <f>RANK(P2:P34,P2:P34)</f>
        <v>7</v>
      </c>
    </row>
    <row r="7" spans="1:17" ht="12.75">
      <c r="A7" s="4">
        <v>6</v>
      </c>
      <c r="B7" s="7" t="s">
        <v>4</v>
      </c>
      <c r="C7" s="7" t="s">
        <v>28</v>
      </c>
      <c r="D7" s="7" t="s">
        <v>29</v>
      </c>
      <c r="E7" s="4">
        <v>1</v>
      </c>
      <c r="F7" s="4">
        <v>7</v>
      </c>
      <c r="G7" s="4">
        <v>1</v>
      </c>
      <c r="H7" s="4">
        <v>1</v>
      </c>
      <c r="I7" s="4">
        <v>1</v>
      </c>
      <c r="J7" s="22"/>
      <c r="K7" s="4">
        <v>11</v>
      </c>
      <c r="L7" s="4">
        <v>1</v>
      </c>
      <c r="M7" s="4">
        <v>10</v>
      </c>
      <c r="N7" s="4">
        <v>9</v>
      </c>
      <c r="O7" s="4"/>
      <c r="P7" s="9">
        <f t="shared" si="0"/>
        <v>42</v>
      </c>
      <c r="Q7" s="4">
        <f>RANK(P2:P34,P2:P34)</f>
        <v>11</v>
      </c>
    </row>
    <row r="8" spans="1:17" ht="12.75">
      <c r="A8" s="5">
        <v>7</v>
      </c>
      <c r="B8" s="8" t="s">
        <v>7</v>
      </c>
      <c r="C8" s="8" t="s">
        <v>30</v>
      </c>
      <c r="D8" s="8" t="s">
        <v>31</v>
      </c>
      <c r="E8" s="5">
        <v>1</v>
      </c>
      <c r="F8" s="5">
        <v>9</v>
      </c>
      <c r="G8" s="5">
        <v>13</v>
      </c>
      <c r="H8" s="5">
        <v>6</v>
      </c>
      <c r="I8" s="5">
        <v>5</v>
      </c>
      <c r="J8" s="5">
        <v>11</v>
      </c>
      <c r="K8" s="22"/>
      <c r="L8" s="5">
        <v>4</v>
      </c>
      <c r="M8" s="5">
        <v>13</v>
      </c>
      <c r="N8" s="5">
        <v>3</v>
      </c>
      <c r="O8" s="5"/>
      <c r="P8" s="5">
        <f t="shared" si="0"/>
        <v>65</v>
      </c>
      <c r="Q8" s="5">
        <f>RANK(P2:P34,P2:P34)</f>
        <v>1</v>
      </c>
    </row>
    <row r="9" spans="1:17" ht="12.75">
      <c r="A9" s="4">
        <v>8</v>
      </c>
      <c r="B9" s="7" t="s">
        <v>15</v>
      </c>
      <c r="C9" s="7" t="s">
        <v>32</v>
      </c>
      <c r="D9" s="7" t="s">
        <v>33</v>
      </c>
      <c r="E9" s="4">
        <v>1</v>
      </c>
      <c r="F9" s="4">
        <v>1</v>
      </c>
      <c r="G9" s="4">
        <v>8</v>
      </c>
      <c r="H9" s="4">
        <v>1</v>
      </c>
      <c r="I9" s="4">
        <v>9</v>
      </c>
      <c r="J9" s="4">
        <v>1</v>
      </c>
      <c r="K9" s="4">
        <v>5</v>
      </c>
      <c r="L9" s="22"/>
      <c r="M9" s="4">
        <v>8</v>
      </c>
      <c r="N9" s="4">
        <v>10</v>
      </c>
      <c r="O9" s="4"/>
      <c r="P9" s="4">
        <f t="shared" si="0"/>
        <v>44</v>
      </c>
      <c r="Q9" s="4">
        <f>RANK(P2:P34,P2:P34)</f>
        <v>8</v>
      </c>
    </row>
    <row r="10" spans="1:17" ht="12.75">
      <c r="A10" s="5">
        <v>9</v>
      </c>
      <c r="B10" s="8" t="s">
        <v>5</v>
      </c>
      <c r="C10" s="8" t="s">
        <v>34</v>
      </c>
      <c r="D10" s="8" t="s">
        <v>35</v>
      </c>
      <c r="E10" s="5">
        <v>1</v>
      </c>
      <c r="F10" s="5">
        <v>1</v>
      </c>
      <c r="G10" s="5">
        <v>2</v>
      </c>
      <c r="H10" s="5">
        <v>0</v>
      </c>
      <c r="I10" s="5">
        <v>6</v>
      </c>
      <c r="J10" s="5">
        <v>1</v>
      </c>
      <c r="K10" s="5">
        <v>1</v>
      </c>
      <c r="L10" s="5">
        <v>2</v>
      </c>
      <c r="M10" s="22"/>
      <c r="N10" s="5">
        <v>1</v>
      </c>
      <c r="O10" s="5"/>
      <c r="P10" s="5">
        <f t="shared" si="0"/>
        <v>15</v>
      </c>
      <c r="Q10" s="5">
        <f>RANK(P2:P34,P2:P34)</f>
        <v>25</v>
      </c>
    </row>
    <row r="11" spans="1:17" ht="12.75">
      <c r="A11" s="4">
        <v>10</v>
      </c>
      <c r="B11" s="7" t="s">
        <v>16</v>
      </c>
      <c r="C11" s="7" t="s">
        <v>36</v>
      </c>
      <c r="D11" s="7" t="s">
        <v>37</v>
      </c>
      <c r="E11" s="4">
        <v>5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13</v>
      </c>
      <c r="L11" s="4">
        <v>10</v>
      </c>
      <c r="M11" s="4">
        <v>1</v>
      </c>
      <c r="N11" s="22"/>
      <c r="O11" s="4"/>
      <c r="P11" s="4">
        <f t="shared" si="0"/>
        <v>34</v>
      </c>
      <c r="Q11" s="4">
        <f>RANK(P2:P34,P2:P34)</f>
        <v>19</v>
      </c>
    </row>
    <row r="12" spans="1:17" ht="12.75">
      <c r="A12" s="5">
        <v>11</v>
      </c>
      <c r="B12" s="6" t="s">
        <v>3</v>
      </c>
      <c r="C12" s="8" t="s">
        <v>38</v>
      </c>
      <c r="D12" s="8" t="s">
        <v>39</v>
      </c>
      <c r="E12" s="21"/>
      <c r="F12" s="3">
        <v>1</v>
      </c>
      <c r="G12" s="3">
        <v>5</v>
      </c>
      <c r="H12" s="3">
        <v>5</v>
      </c>
      <c r="I12" s="3">
        <v>0</v>
      </c>
      <c r="J12" s="3">
        <v>9</v>
      </c>
      <c r="K12" s="3">
        <v>0</v>
      </c>
      <c r="L12" s="3">
        <v>15</v>
      </c>
      <c r="M12" s="3">
        <v>1</v>
      </c>
      <c r="N12" s="3">
        <v>6</v>
      </c>
      <c r="O12" s="5"/>
      <c r="P12" s="5">
        <f t="shared" si="0"/>
        <v>42</v>
      </c>
      <c r="Q12" s="5">
        <f>RANK(P2:P34,P2:P34)</f>
        <v>11</v>
      </c>
    </row>
    <row r="13" spans="1:17" ht="12.75">
      <c r="A13" s="4">
        <v>12</v>
      </c>
      <c r="B13" s="7" t="s">
        <v>13</v>
      </c>
      <c r="C13" s="7" t="s">
        <v>40</v>
      </c>
      <c r="D13" s="7" t="s">
        <v>41</v>
      </c>
      <c r="E13" s="4">
        <v>13</v>
      </c>
      <c r="F13" s="22"/>
      <c r="G13" s="4">
        <v>11</v>
      </c>
      <c r="H13" s="4">
        <v>7</v>
      </c>
      <c r="I13" s="4">
        <v>2</v>
      </c>
      <c r="J13" s="4">
        <v>4</v>
      </c>
      <c r="K13" s="4">
        <v>7</v>
      </c>
      <c r="L13" s="4">
        <v>1</v>
      </c>
      <c r="M13" s="4">
        <v>9</v>
      </c>
      <c r="N13" s="4">
        <v>0</v>
      </c>
      <c r="O13" s="4"/>
      <c r="P13" s="4">
        <f t="shared" si="0"/>
        <v>54</v>
      </c>
      <c r="Q13" s="4">
        <f>RANK(P2:P34,P2:P34)</f>
        <v>4</v>
      </c>
    </row>
    <row r="14" spans="1:17" ht="12.75">
      <c r="A14" s="5">
        <v>13</v>
      </c>
      <c r="B14" s="8" t="s">
        <v>17</v>
      </c>
      <c r="C14" s="8" t="s">
        <v>42</v>
      </c>
      <c r="D14" s="8" t="s">
        <v>43</v>
      </c>
      <c r="E14" s="5">
        <v>1</v>
      </c>
      <c r="F14" s="5">
        <v>1</v>
      </c>
      <c r="G14" s="22"/>
      <c r="H14" s="5">
        <v>1</v>
      </c>
      <c r="I14" s="5">
        <v>1</v>
      </c>
      <c r="J14" s="5">
        <v>1</v>
      </c>
      <c r="K14" s="5">
        <v>6</v>
      </c>
      <c r="L14" s="5">
        <v>1</v>
      </c>
      <c r="M14" s="5">
        <v>0</v>
      </c>
      <c r="N14" s="5">
        <v>1</v>
      </c>
      <c r="O14" s="5"/>
      <c r="P14" s="5">
        <f t="shared" si="0"/>
        <v>13</v>
      </c>
      <c r="Q14" s="5">
        <f>RANK(P2:P34,P2:P34)</f>
        <v>27</v>
      </c>
    </row>
    <row r="15" spans="1:17" ht="12.75">
      <c r="A15" s="4">
        <v>14</v>
      </c>
      <c r="B15" s="7" t="s">
        <v>14</v>
      </c>
      <c r="C15" s="7" t="s">
        <v>44</v>
      </c>
      <c r="D15" s="7" t="s">
        <v>45</v>
      </c>
      <c r="E15" s="4">
        <v>0</v>
      </c>
      <c r="F15" s="4">
        <v>0</v>
      </c>
      <c r="G15" s="4">
        <v>0</v>
      </c>
      <c r="H15" s="22"/>
      <c r="I15" s="4">
        <v>0</v>
      </c>
      <c r="J15" s="4">
        <v>1</v>
      </c>
      <c r="K15" s="4">
        <v>0</v>
      </c>
      <c r="L15" s="4">
        <v>1</v>
      </c>
      <c r="M15" s="4">
        <v>1</v>
      </c>
      <c r="N15" s="4">
        <v>5</v>
      </c>
      <c r="O15" s="4"/>
      <c r="P15" s="4">
        <f t="shared" si="0"/>
        <v>8</v>
      </c>
      <c r="Q15" s="4">
        <f>RANK(P2:P34,P2:P34)</f>
        <v>28</v>
      </c>
    </row>
    <row r="16" spans="1:17" ht="12.75">
      <c r="A16" s="5">
        <v>15</v>
      </c>
      <c r="B16" s="8" t="s">
        <v>6</v>
      </c>
      <c r="C16" s="8" t="s">
        <v>46</v>
      </c>
      <c r="D16" s="8" t="s">
        <v>47</v>
      </c>
      <c r="E16" s="5">
        <v>0</v>
      </c>
      <c r="F16" s="5">
        <v>1</v>
      </c>
      <c r="G16" s="5">
        <v>1</v>
      </c>
      <c r="H16" s="5">
        <v>0</v>
      </c>
      <c r="I16" s="22"/>
      <c r="J16" s="5">
        <v>3</v>
      </c>
      <c r="K16" s="5">
        <v>1</v>
      </c>
      <c r="L16" s="5">
        <v>1</v>
      </c>
      <c r="M16" s="5">
        <v>1</v>
      </c>
      <c r="N16" s="5">
        <v>0</v>
      </c>
      <c r="O16" s="5"/>
      <c r="P16" s="5">
        <f t="shared" si="0"/>
        <v>8</v>
      </c>
      <c r="Q16" s="5">
        <f>RANK(P2:P34,P2:P34)</f>
        <v>28</v>
      </c>
    </row>
    <row r="17" spans="1:17" ht="12.75">
      <c r="A17" s="4">
        <v>16</v>
      </c>
      <c r="B17" s="7" t="s">
        <v>4</v>
      </c>
      <c r="C17" s="7" t="s">
        <v>48</v>
      </c>
      <c r="D17" s="7" t="s">
        <v>49</v>
      </c>
      <c r="E17" s="4">
        <v>11</v>
      </c>
      <c r="F17" s="4">
        <v>15</v>
      </c>
      <c r="G17" s="4">
        <v>1</v>
      </c>
      <c r="H17" s="4">
        <v>10</v>
      </c>
      <c r="I17" s="4">
        <v>1</v>
      </c>
      <c r="J17" s="22"/>
      <c r="K17" s="4">
        <v>8</v>
      </c>
      <c r="L17" s="4">
        <v>1</v>
      </c>
      <c r="M17" s="4">
        <v>1</v>
      </c>
      <c r="N17" s="4">
        <v>1</v>
      </c>
      <c r="O17" s="4"/>
      <c r="P17" s="4">
        <f t="shared" si="0"/>
        <v>49</v>
      </c>
      <c r="Q17" s="4">
        <f>RANK(P2:P34,P2:P34)</f>
        <v>5</v>
      </c>
    </row>
    <row r="18" spans="1:17" ht="12.75">
      <c r="A18" s="5">
        <v>17</v>
      </c>
      <c r="B18" s="8" t="s">
        <v>7</v>
      </c>
      <c r="C18" s="8" t="s">
        <v>50</v>
      </c>
      <c r="D18" s="8" t="s">
        <v>51</v>
      </c>
      <c r="E18" s="5">
        <v>10</v>
      </c>
      <c r="F18" s="5">
        <v>13</v>
      </c>
      <c r="G18" s="5">
        <v>1</v>
      </c>
      <c r="H18" s="5">
        <v>13</v>
      </c>
      <c r="I18" s="5">
        <v>11</v>
      </c>
      <c r="J18" s="5">
        <v>6</v>
      </c>
      <c r="K18" s="22"/>
      <c r="L18" s="5">
        <v>1</v>
      </c>
      <c r="M18" s="5">
        <v>0</v>
      </c>
      <c r="N18" s="5">
        <v>1</v>
      </c>
      <c r="O18" s="5"/>
      <c r="P18" s="5">
        <f t="shared" si="0"/>
        <v>56</v>
      </c>
      <c r="Q18" s="5">
        <f>RANK(P2:P34,P2:P34)</f>
        <v>3</v>
      </c>
    </row>
    <row r="19" spans="1:17" ht="12.75">
      <c r="A19" s="4">
        <v>18</v>
      </c>
      <c r="B19" s="7" t="s">
        <v>15</v>
      </c>
      <c r="C19" s="7" t="s">
        <v>52</v>
      </c>
      <c r="D19" s="7" t="s">
        <v>53</v>
      </c>
      <c r="E19" s="4">
        <v>9</v>
      </c>
      <c r="F19" s="4">
        <v>0</v>
      </c>
      <c r="G19" s="4">
        <v>6</v>
      </c>
      <c r="H19" s="4">
        <v>4</v>
      </c>
      <c r="I19" s="4">
        <v>3</v>
      </c>
      <c r="J19" s="4">
        <v>1</v>
      </c>
      <c r="K19" s="4">
        <v>1</v>
      </c>
      <c r="L19" s="22"/>
      <c r="M19" s="4">
        <v>2</v>
      </c>
      <c r="N19" s="4">
        <v>13</v>
      </c>
      <c r="O19" s="4"/>
      <c r="P19" s="4">
        <f t="shared" si="0"/>
        <v>39</v>
      </c>
      <c r="Q19" s="4">
        <f>RANK(P2:P34,P2:P34)</f>
        <v>15</v>
      </c>
    </row>
    <row r="20" spans="1:17" ht="12.75">
      <c r="A20" s="5">
        <v>19</v>
      </c>
      <c r="B20" s="8" t="s">
        <v>5</v>
      </c>
      <c r="C20" s="8" t="s">
        <v>54</v>
      </c>
      <c r="D20" s="8" t="s">
        <v>55</v>
      </c>
      <c r="E20" s="5">
        <v>6</v>
      </c>
      <c r="F20" s="5">
        <v>4</v>
      </c>
      <c r="G20" s="5">
        <v>0</v>
      </c>
      <c r="H20" s="5">
        <v>1</v>
      </c>
      <c r="I20" s="5">
        <v>1</v>
      </c>
      <c r="J20" s="5">
        <v>1</v>
      </c>
      <c r="K20" s="5">
        <v>1</v>
      </c>
      <c r="L20" s="5">
        <v>0</v>
      </c>
      <c r="M20" s="22"/>
      <c r="N20" s="5">
        <v>1</v>
      </c>
      <c r="O20" s="5"/>
      <c r="P20" s="5">
        <f t="shared" si="0"/>
        <v>15</v>
      </c>
      <c r="Q20" s="5">
        <f>RANK(P2:P34,P2:P34)</f>
        <v>25</v>
      </c>
    </row>
    <row r="21" spans="1:17" ht="12.75">
      <c r="A21" s="4">
        <v>20</v>
      </c>
      <c r="B21" s="7" t="s">
        <v>16</v>
      </c>
      <c r="C21" s="7" t="s">
        <v>56</v>
      </c>
      <c r="D21" s="7" t="s">
        <v>57</v>
      </c>
      <c r="E21" s="4">
        <v>15</v>
      </c>
      <c r="F21" s="4">
        <v>1</v>
      </c>
      <c r="G21" s="4">
        <v>1</v>
      </c>
      <c r="H21" s="4">
        <v>3</v>
      </c>
      <c r="I21" s="4">
        <v>1</v>
      </c>
      <c r="J21" s="4">
        <v>0</v>
      </c>
      <c r="K21" s="4">
        <v>9</v>
      </c>
      <c r="L21" s="4">
        <v>11</v>
      </c>
      <c r="M21" s="4">
        <v>3</v>
      </c>
      <c r="N21" s="22"/>
      <c r="O21" s="4"/>
      <c r="P21" s="4">
        <f t="shared" si="0"/>
        <v>44</v>
      </c>
      <c r="Q21" s="4">
        <f>RANK(P2:P34,P2:P34)</f>
        <v>8</v>
      </c>
    </row>
    <row r="22" spans="1:17" ht="12.75">
      <c r="A22" s="5">
        <v>21</v>
      </c>
      <c r="B22" s="6" t="s">
        <v>3</v>
      </c>
      <c r="C22" s="8" t="s">
        <v>58</v>
      </c>
      <c r="D22" s="8" t="s">
        <v>59</v>
      </c>
      <c r="E22" s="21"/>
      <c r="F22" s="3">
        <v>1</v>
      </c>
      <c r="G22" s="3">
        <v>10</v>
      </c>
      <c r="H22" s="3">
        <v>11</v>
      </c>
      <c r="I22" s="3">
        <v>7</v>
      </c>
      <c r="J22" s="3">
        <v>10</v>
      </c>
      <c r="K22" s="3">
        <v>4</v>
      </c>
      <c r="L22" s="3">
        <v>3</v>
      </c>
      <c r="M22" s="3">
        <v>5</v>
      </c>
      <c r="N22" s="3">
        <v>11</v>
      </c>
      <c r="O22" s="5"/>
      <c r="P22" s="5">
        <f t="shared" si="0"/>
        <v>62</v>
      </c>
      <c r="Q22" s="5">
        <f>RANK(P2:P34,P2:P34)</f>
        <v>2</v>
      </c>
    </row>
    <row r="23" spans="1:17" ht="12.75">
      <c r="A23" s="4">
        <v>22</v>
      </c>
      <c r="B23" s="7" t="s">
        <v>13</v>
      </c>
      <c r="C23" s="7" t="s">
        <v>60</v>
      </c>
      <c r="D23" s="7" t="s">
        <v>61</v>
      </c>
      <c r="E23" s="4">
        <v>2</v>
      </c>
      <c r="F23" s="22"/>
      <c r="G23" s="4">
        <v>9</v>
      </c>
      <c r="H23" s="4">
        <v>1</v>
      </c>
      <c r="I23" s="4">
        <v>4</v>
      </c>
      <c r="J23" s="4">
        <v>1</v>
      </c>
      <c r="K23" s="4">
        <v>1</v>
      </c>
      <c r="L23" s="4">
        <v>1</v>
      </c>
      <c r="M23" s="4">
        <v>0</v>
      </c>
      <c r="N23" s="4">
        <v>1</v>
      </c>
      <c r="O23" s="4"/>
      <c r="P23" s="4">
        <f t="shared" si="0"/>
        <v>20</v>
      </c>
      <c r="Q23" s="4">
        <f>RANK(P2:P34,P2:P34)</f>
        <v>24</v>
      </c>
    </row>
    <row r="24" spans="1:17" ht="12.75">
      <c r="A24" s="5">
        <v>23</v>
      </c>
      <c r="B24" s="8" t="s">
        <v>17</v>
      </c>
      <c r="C24" s="8" t="s">
        <v>62</v>
      </c>
      <c r="D24" s="8" t="s">
        <v>63</v>
      </c>
      <c r="E24" s="5">
        <v>1</v>
      </c>
      <c r="F24" s="5">
        <v>2</v>
      </c>
      <c r="G24" s="22"/>
      <c r="H24" s="5">
        <v>1</v>
      </c>
      <c r="I24" s="5">
        <v>1</v>
      </c>
      <c r="J24" s="5">
        <v>13</v>
      </c>
      <c r="K24" s="5">
        <v>10</v>
      </c>
      <c r="L24" s="5">
        <v>1</v>
      </c>
      <c r="M24" s="5">
        <v>1</v>
      </c>
      <c r="N24" s="5">
        <v>1</v>
      </c>
      <c r="O24" s="5"/>
      <c r="P24" s="5">
        <f t="shared" si="0"/>
        <v>31</v>
      </c>
      <c r="Q24" s="5">
        <f>RANK(P2:P34,P2:P34)</f>
        <v>20</v>
      </c>
    </row>
    <row r="25" spans="1:17" ht="12.75">
      <c r="A25" s="4">
        <v>24</v>
      </c>
      <c r="B25" s="7" t="s">
        <v>14</v>
      </c>
      <c r="C25" s="7" t="s">
        <v>64</v>
      </c>
      <c r="D25" s="7" t="s">
        <v>65</v>
      </c>
      <c r="E25" s="4">
        <v>8</v>
      </c>
      <c r="F25" s="4">
        <v>11</v>
      </c>
      <c r="G25" s="4">
        <v>1</v>
      </c>
      <c r="H25" s="22"/>
      <c r="I25" s="4">
        <v>8</v>
      </c>
      <c r="J25" s="4">
        <v>1</v>
      </c>
      <c r="K25" s="4">
        <v>1</v>
      </c>
      <c r="L25" s="4">
        <v>8</v>
      </c>
      <c r="M25" s="4">
        <v>1</v>
      </c>
      <c r="N25" s="4">
        <v>1</v>
      </c>
      <c r="O25" s="4"/>
      <c r="P25" s="4">
        <f t="shared" si="0"/>
        <v>40</v>
      </c>
      <c r="Q25" s="4">
        <f>RANK(P2:P34,P2:P34)</f>
        <v>13</v>
      </c>
    </row>
    <row r="26" spans="1:17" ht="12.75">
      <c r="A26" s="5">
        <v>25</v>
      </c>
      <c r="B26" s="8" t="s">
        <v>6</v>
      </c>
      <c r="C26" s="8" t="s">
        <v>66</v>
      </c>
      <c r="D26" s="8" t="s">
        <v>67</v>
      </c>
      <c r="E26" s="5">
        <v>1</v>
      </c>
      <c r="F26" s="5">
        <v>1</v>
      </c>
      <c r="G26" s="5">
        <v>1</v>
      </c>
      <c r="H26" s="5">
        <v>2</v>
      </c>
      <c r="I26" s="22"/>
      <c r="J26" s="5">
        <v>15</v>
      </c>
      <c r="K26" s="5">
        <v>3</v>
      </c>
      <c r="L26" s="5">
        <v>5</v>
      </c>
      <c r="M26" s="5">
        <v>1</v>
      </c>
      <c r="N26" s="5">
        <v>1</v>
      </c>
      <c r="O26" s="5"/>
      <c r="P26" s="5">
        <f t="shared" si="0"/>
        <v>30</v>
      </c>
      <c r="Q26" s="5">
        <f>RANK(P2:P34,P2:P34)</f>
        <v>21</v>
      </c>
    </row>
    <row r="27" spans="1:17" ht="12.75">
      <c r="A27" s="4">
        <v>26</v>
      </c>
      <c r="B27" s="7" t="s">
        <v>4</v>
      </c>
      <c r="C27" s="7" t="s">
        <v>68</v>
      </c>
      <c r="D27" s="7" t="s">
        <v>69</v>
      </c>
      <c r="E27" s="4">
        <v>1</v>
      </c>
      <c r="F27" s="4">
        <v>8</v>
      </c>
      <c r="G27" s="4">
        <v>1</v>
      </c>
      <c r="H27" s="4">
        <v>1</v>
      </c>
      <c r="I27" s="4">
        <v>13</v>
      </c>
      <c r="J27" s="22"/>
      <c r="K27" s="4">
        <v>1</v>
      </c>
      <c r="L27" s="4">
        <v>1</v>
      </c>
      <c r="M27" s="4">
        <v>15</v>
      </c>
      <c r="N27" s="4">
        <v>7</v>
      </c>
      <c r="O27" s="4"/>
      <c r="P27" s="4">
        <f t="shared" si="0"/>
        <v>48</v>
      </c>
      <c r="Q27" s="4">
        <f>RANK(P2:P34,P2:P34)</f>
        <v>6</v>
      </c>
    </row>
    <row r="28" spans="1:17" ht="12.75">
      <c r="A28" s="5">
        <v>27</v>
      </c>
      <c r="B28" s="8" t="s">
        <v>7</v>
      </c>
      <c r="C28" s="8" t="s">
        <v>70</v>
      </c>
      <c r="D28" s="8" t="s">
        <v>71</v>
      </c>
      <c r="E28" s="5">
        <v>7</v>
      </c>
      <c r="F28" s="5">
        <v>6</v>
      </c>
      <c r="G28" s="5">
        <v>0</v>
      </c>
      <c r="H28" s="5">
        <v>9</v>
      </c>
      <c r="I28" s="5">
        <v>10</v>
      </c>
      <c r="J28" s="5">
        <v>1</v>
      </c>
      <c r="K28" s="22"/>
      <c r="L28" s="5">
        <v>0</v>
      </c>
      <c r="M28" s="5">
        <v>6</v>
      </c>
      <c r="N28" s="5">
        <v>4</v>
      </c>
      <c r="O28" s="5"/>
      <c r="P28" s="5">
        <f t="shared" si="0"/>
        <v>43</v>
      </c>
      <c r="Q28" s="5">
        <f>RANK(P2:P34,P2:P34)</f>
        <v>10</v>
      </c>
    </row>
    <row r="29" spans="1:17" ht="12.75">
      <c r="A29" s="4">
        <v>28</v>
      </c>
      <c r="B29" s="7" t="s">
        <v>15</v>
      </c>
      <c r="C29" s="7" t="s">
        <v>72</v>
      </c>
      <c r="D29" s="7" t="s">
        <v>73</v>
      </c>
      <c r="E29" s="4">
        <v>0</v>
      </c>
      <c r="F29" s="4">
        <v>1</v>
      </c>
      <c r="G29" s="4">
        <v>1</v>
      </c>
      <c r="H29" s="4">
        <v>8</v>
      </c>
      <c r="I29" s="4">
        <v>0</v>
      </c>
      <c r="J29" s="4">
        <v>8</v>
      </c>
      <c r="K29" s="4">
        <v>1</v>
      </c>
      <c r="L29" s="22"/>
      <c r="M29" s="4">
        <v>1</v>
      </c>
      <c r="N29" s="4">
        <v>1</v>
      </c>
      <c r="O29" s="4"/>
      <c r="P29" s="4">
        <f t="shared" si="0"/>
        <v>21</v>
      </c>
      <c r="Q29" s="4">
        <f>RANK(P2:P34,P2:P34)</f>
        <v>23</v>
      </c>
    </row>
    <row r="30" spans="1:17" ht="12.75">
      <c r="A30" s="5">
        <v>29</v>
      </c>
      <c r="B30" s="8" t="s">
        <v>5</v>
      </c>
      <c r="C30" s="8" t="s">
        <v>74</v>
      </c>
      <c r="D30" s="8" t="s">
        <v>75</v>
      </c>
      <c r="E30" s="5">
        <v>1</v>
      </c>
      <c r="F30" s="5">
        <v>1</v>
      </c>
      <c r="G30" s="5">
        <v>1</v>
      </c>
      <c r="H30" s="5">
        <v>15</v>
      </c>
      <c r="I30" s="5">
        <v>1</v>
      </c>
      <c r="J30" s="5">
        <v>0</v>
      </c>
      <c r="K30" s="5">
        <v>1</v>
      </c>
      <c r="L30" s="5">
        <v>9</v>
      </c>
      <c r="M30" s="22"/>
      <c r="N30" s="5">
        <v>8</v>
      </c>
      <c r="O30" s="5"/>
      <c r="P30" s="5">
        <f t="shared" si="0"/>
        <v>37</v>
      </c>
      <c r="Q30" s="5">
        <f>RANK(P2:P34,P2:P34)</f>
        <v>16</v>
      </c>
    </row>
    <row r="31" spans="1:17" ht="12.75">
      <c r="A31" s="14">
        <v>30</v>
      </c>
      <c r="B31" s="7" t="s">
        <v>16</v>
      </c>
      <c r="C31" s="7" t="s">
        <v>76</v>
      </c>
      <c r="D31" s="7" t="s">
        <v>77</v>
      </c>
      <c r="E31" s="4">
        <v>1</v>
      </c>
      <c r="F31" s="4">
        <v>5</v>
      </c>
      <c r="G31" s="4">
        <v>4</v>
      </c>
      <c r="H31" s="4">
        <v>1</v>
      </c>
      <c r="I31" s="4">
        <v>1</v>
      </c>
      <c r="J31" s="4">
        <v>2</v>
      </c>
      <c r="K31" s="4">
        <v>2</v>
      </c>
      <c r="L31" s="4">
        <v>13</v>
      </c>
      <c r="M31" s="4">
        <v>11</v>
      </c>
      <c r="N31" s="22"/>
      <c r="O31" s="4"/>
      <c r="P31" s="4">
        <f t="shared" si="0"/>
        <v>40</v>
      </c>
      <c r="Q31" s="4">
        <f>RANK(P2:P34,P2:P34)</f>
        <v>13</v>
      </c>
    </row>
    <row r="32" spans="1:17" ht="12.75">
      <c r="A32" s="19">
        <v>31</v>
      </c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f>SUM(E32:O32)</f>
        <v>0</v>
      </c>
      <c r="Q32" s="15">
        <f>RANK(P2:P34,P2:P34)</f>
        <v>31</v>
      </c>
    </row>
    <row r="33" spans="1:17" ht="12.75">
      <c r="A33" s="14">
        <v>32</v>
      </c>
      <c r="B33" s="7"/>
      <c r="C33" s="7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f>SUM(E33:O33)</f>
        <v>0</v>
      </c>
      <c r="Q33" s="4">
        <f>RANK(P2:P34,P2:P34)</f>
        <v>31</v>
      </c>
    </row>
    <row r="34" spans="1:17" ht="12.75">
      <c r="A34" s="20">
        <v>33</v>
      </c>
      <c r="B34" s="18"/>
      <c r="C34" s="18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f>SUM(E34:O34)</f>
        <v>0</v>
      </c>
      <c r="Q34" s="17">
        <f>RANK(P2:P34,P2:P34)</f>
        <v>31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5.7109375" style="0" bestFit="1" customWidth="1"/>
    <col min="2" max="2" width="8.7109375" style="1" customWidth="1"/>
    <col min="3" max="4" width="35.7109375" style="1" customWidth="1"/>
    <col min="5" max="5" width="11.57421875" style="0" bestFit="1" customWidth="1"/>
  </cols>
  <sheetData>
    <row r="1" spans="1:5" ht="19.5">
      <c r="A1" s="10" t="s">
        <v>8</v>
      </c>
      <c r="B1" s="10" t="s">
        <v>0</v>
      </c>
      <c r="C1" s="2" t="s">
        <v>1</v>
      </c>
      <c r="D1" s="2" t="s">
        <v>10</v>
      </c>
      <c r="E1" s="10" t="s">
        <v>11</v>
      </c>
    </row>
    <row r="2" spans="1:5" ht="12.75">
      <c r="A2" s="12">
        <f>'Resultat Skivafton'!Q8</f>
        <v>1</v>
      </c>
      <c r="B2" s="12" t="str">
        <f>'Resultat Skivafton'!B8</f>
        <v>LE</v>
      </c>
      <c r="C2" s="13" t="str">
        <f>'Resultat Skivafton'!C8</f>
        <v>UFO</v>
      </c>
      <c r="D2" s="13" t="str">
        <f>'Resultat Skivafton'!D8</f>
        <v>Mother Mary</v>
      </c>
      <c r="E2" s="12">
        <f>'Resultat Skivafton'!P8</f>
        <v>65</v>
      </c>
    </row>
    <row r="3" spans="1:5" ht="12.75">
      <c r="A3" s="12">
        <f>'Resultat Skivafton'!Q22</f>
        <v>2</v>
      </c>
      <c r="B3" s="12" t="str">
        <f>'Resultat Skivafton'!B22</f>
        <v>JH</v>
      </c>
      <c r="C3" s="13" t="str">
        <f>'Resultat Skivafton'!C22</f>
        <v>Gravedigger</v>
      </c>
      <c r="D3" s="13" t="str">
        <f>'Resultat Skivafton'!D22</f>
        <v>Rebellion</v>
      </c>
      <c r="E3" s="12">
        <f>'Resultat Skivafton'!P22</f>
        <v>62</v>
      </c>
    </row>
    <row r="4" spans="1:5" ht="12.75">
      <c r="A4" s="12">
        <f>'Resultat Skivafton'!Q18</f>
        <v>3</v>
      </c>
      <c r="B4" s="12" t="str">
        <f>'Resultat Skivafton'!B18</f>
        <v>LE</v>
      </c>
      <c r="C4" s="13" t="str">
        <f>'Resultat Skivafton'!C18</f>
        <v>Kak</v>
      </c>
      <c r="D4" s="13" t="str">
        <f>'Resultat Skivafton'!D18</f>
        <v>Trieulogy</v>
      </c>
      <c r="E4" s="12">
        <f>'Resultat Skivafton'!P18</f>
        <v>56</v>
      </c>
    </row>
    <row r="5" spans="1:5" ht="12.75">
      <c r="A5" s="12">
        <f>'Resultat Skivafton'!Q13</f>
        <v>4</v>
      </c>
      <c r="B5" s="12" t="str">
        <f>'Resultat Skivafton'!B13</f>
        <v>HE</v>
      </c>
      <c r="C5" s="13" t="str">
        <f>'Resultat Skivafton'!C13</f>
        <v>The Sensational Alex Harvey Band</v>
      </c>
      <c r="D5" s="13" t="str">
        <f>'Resultat Skivafton'!D13</f>
        <v>Hammer Song</v>
      </c>
      <c r="E5" s="12">
        <f>'Resultat Skivafton'!P13</f>
        <v>54</v>
      </c>
    </row>
    <row r="6" spans="1:5" ht="12.75">
      <c r="A6" s="12">
        <f>'Resultat Skivafton'!Q17</f>
        <v>5</v>
      </c>
      <c r="B6" s="12" t="str">
        <f>'Resultat Skivafton'!B17</f>
        <v>GH</v>
      </c>
      <c r="C6" s="13" t="str">
        <f>'Resultat Skivafton'!C17</f>
        <v>Mountain</v>
      </c>
      <c r="D6" s="13" t="str">
        <f>'Resultat Skivafton'!D17</f>
        <v>Mississippi Queen</v>
      </c>
      <c r="E6" s="12">
        <f>'Resultat Skivafton'!P17</f>
        <v>49</v>
      </c>
    </row>
    <row r="7" spans="1:5" ht="12.75">
      <c r="A7" s="12">
        <f>'Resultat Skivafton'!Q27</f>
        <v>6</v>
      </c>
      <c r="B7" s="12" t="str">
        <f>'Resultat Skivafton'!B27</f>
        <v>GH</v>
      </c>
      <c r="C7" s="13" t="str">
        <f>'Resultat Skivafton'!C27</f>
        <v>Wildhearts</v>
      </c>
      <c r="D7" s="13" t="str">
        <f>'Resultat Skivafton'!D27</f>
        <v>Georgie In Wounderland</v>
      </c>
      <c r="E7" s="12">
        <f>'Resultat Skivafton'!P27</f>
        <v>48</v>
      </c>
    </row>
    <row r="8" spans="1:5" ht="12.75">
      <c r="A8" s="12">
        <f>'Resultat Skivafton'!Q6</f>
        <v>7</v>
      </c>
      <c r="B8" s="12" t="str">
        <f>'Resultat Skivafton'!B6</f>
        <v>TL</v>
      </c>
      <c r="C8" s="13" t="str">
        <f>'Resultat Skivafton'!C6</f>
        <v>Phenomena</v>
      </c>
      <c r="D8" s="13" t="str">
        <f>'Resultat Skivafton'!D6</f>
        <v>Hell On Wings</v>
      </c>
      <c r="E8" s="12">
        <f>'Resultat Skivafton'!P6</f>
        <v>46</v>
      </c>
    </row>
    <row r="9" spans="1:5" ht="12.75">
      <c r="A9" s="12">
        <f>'Resultat Skivafton'!Q21</f>
        <v>8</v>
      </c>
      <c r="B9" s="12" t="str">
        <f>'Resultat Skivafton'!B21</f>
        <v>NEFA</v>
      </c>
      <c r="C9" s="13" t="str">
        <f>'Resultat Skivafton'!C21</f>
        <v>Sabbat</v>
      </c>
      <c r="D9" s="13" t="str">
        <f>'Resultat Skivafton'!D21</f>
        <v>Hosianna In Excelsis</v>
      </c>
      <c r="E9" s="12">
        <f>'Resultat Skivafton'!P21</f>
        <v>44</v>
      </c>
    </row>
    <row r="10" spans="1:5" ht="12.75">
      <c r="A10" s="12">
        <f>'Resultat Skivafton'!Q9</f>
        <v>8</v>
      </c>
      <c r="B10" s="12" t="str">
        <f>'Resultat Skivafton'!B9</f>
        <v>PO</v>
      </c>
      <c r="C10" s="13" t="str">
        <f>'Resultat Skivafton'!C9</f>
        <v>Bloodbound</v>
      </c>
      <c r="D10" s="13" t="str">
        <f>'Resultat Skivafton'!D9</f>
        <v>For The King</v>
      </c>
      <c r="E10" s="12">
        <f>'Resultat Skivafton'!P9</f>
        <v>44</v>
      </c>
    </row>
    <row r="11" spans="1:5" ht="12.75">
      <c r="A11" s="12">
        <f>'Resultat Skivafton'!Q28</f>
        <v>10</v>
      </c>
      <c r="B11" s="12" t="str">
        <f>'Resultat Skivafton'!B28</f>
        <v>LE</v>
      </c>
      <c r="C11" s="13" t="str">
        <f>'Resultat Skivafton'!C28</f>
        <v>Elf</v>
      </c>
      <c r="D11" s="13" t="str">
        <f>'Resultat Skivafton'!D28</f>
        <v>Never More</v>
      </c>
      <c r="E11" s="12">
        <f>'Resultat Skivafton'!P28</f>
        <v>43</v>
      </c>
    </row>
    <row r="12" spans="1:5" ht="12.75">
      <c r="A12" s="12">
        <f>'Resultat Skivafton'!Q7</f>
        <v>11</v>
      </c>
      <c r="B12" s="12" t="str">
        <f>'Resultat Skivafton'!B7</f>
        <v>GH</v>
      </c>
      <c r="C12" s="13" t="str">
        <f>'Resultat Skivafton'!C7</f>
        <v>Nazareth</v>
      </c>
      <c r="D12" s="13" t="str">
        <f>'Resultat Skivafton'!D7</f>
        <v>Razamanaz</v>
      </c>
      <c r="E12" s="12">
        <f>'Resultat Skivafton'!P7</f>
        <v>42</v>
      </c>
    </row>
    <row r="13" spans="1:5" ht="12.75">
      <c r="A13" s="12">
        <f>'Resultat Skivafton'!Q12</f>
        <v>11</v>
      </c>
      <c r="B13" s="12" t="str">
        <f>'Resultat Skivafton'!B12</f>
        <v>JH</v>
      </c>
      <c r="C13" s="13" t="str">
        <f>'Resultat Skivafton'!C12</f>
        <v>Fear Factory</v>
      </c>
      <c r="D13" s="13" t="str">
        <f>'Resultat Skivafton'!D12</f>
        <v>Replica</v>
      </c>
      <c r="E13" s="12">
        <f>'Resultat Skivafton'!P12</f>
        <v>42</v>
      </c>
    </row>
    <row r="14" spans="1:5" ht="12.75">
      <c r="A14" s="12">
        <f>'Resultat Skivafton'!Q25</f>
        <v>13</v>
      </c>
      <c r="B14" s="12" t="str">
        <f>'Resultat Skivafton'!B25</f>
        <v>MW</v>
      </c>
      <c r="C14" s="13" t="str">
        <f>'Resultat Skivafton'!C25</f>
        <v>Nirvana</v>
      </c>
      <c r="D14" s="13" t="str">
        <f>'Resultat Skivafton'!D25</f>
        <v>You Know You´re Right</v>
      </c>
      <c r="E14" s="12">
        <f>'Resultat Skivafton'!P25</f>
        <v>40</v>
      </c>
    </row>
    <row r="15" spans="1:7" ht="12.75">
      <c r="A15" s="12">
        <f>'Resultat Skivafton'!Q31</f>
        <v>13</v>
      </c>
      <c r="B15" s="12" t="str">
        <f>'Resultat Skivafton'!B31</f>
        <v>NEFA</v>
      </c>
      <c r="C15" s="13" t="str">
        <f>'Resultat Skivafton'!C31</f>
        <v>Disturbed</v>
      </c>
      <c r="D15" s="13" t="str">
        <f>'Resultat Skivafton'!D31</f>
        <v>Stricken</v>
      </c>
      <c r="E15" s="12">
        <f>'Resultat Skivafton'!P31</f>
        <v>40</v>
      </c>
      <c r="G15" s="11"/>
    </row>
    <row r="16" spans="1:5" ht="12.75">
      <c r="A16" s="12">
        <f>'Resultat Skivafton'!Q19</f>
        <v>15</v>
      </c>
      <c r="B16" s="12" t="str">
        <f>'Resultat Skivafton'!B19</f>
        <v>PO</v>
      </c>
      <c r="C16" s="13" t="str">
        <f>'Resultat Skivafton'!C19</f>
        <v>Arch Enemy</v>
      </c>
      <c r="D16" s="13" t="str">
        <f>'Resultat Skivafton'!D19</f>
        <v>Nemesis</v>
      </c>
      <c r="E16" s="12">
        <f>'Resultat Skivafton'!P19</f>
        <v>39</v>
      </c>
    </row>
    <row r="17" spans="1:5" ht="12.75">
      <c r="A17" s="12">
        <f>'Resultat Skivafton'!Q3</f>
        <v>16</v>
      </c>
      <c r="B17" s="12" t="str">
        <f>'Resultat Skivafton'!B3</f>
        <v>HE</v>
      </c>
      <c r="C17" s="13" t="str">
        <f>'Resultat Skivafton'!C3</f>
        <v>Johnossi</v>
      </c>
      <c r="D17" s="13" t="str">
        <f>'Resultat Skivafton'!D3</f>
        <v>Press Hold</v>
      </c>
      <c r="E17" s="12">
        <f>'Resultat Skivafton'!P3</f>
        <v>37</v>
      </c>
    </row>
    <row r="18" spans="1:5" ht="12.75">
      <c r="A18" s="12">
        <f>'Resultat Skivafton'!Q30</f>
        <v>16</v>
      </c>
      <c r="B18" s="12" t="str">
        <f>'Resultat Skivafton'!B30</f>
        <v>HT</v>
      </c>
      <c r="C18" s="13" t="str">
        <f>'Resultat Skivafton'!C30</f>
        <v>Boysetsfire</v>
      </c>
      <c r="D18" s="13" t="str">
        <f>'Resultat Skivafton'!D30</f>
        <v>Walk Astray</v>
      </c>
      <c r="E18" s="12">
        <f>'Resultat Skivafton'!P30</f>
        <v>37</v>
      </c>
    </row>
    <row r="19" spans="1:5" ht="12.75">
      <c r="A19" s="12">
        <f>'Resultat Skivafton'!Q5</f>
        <v>18</v>
      </c>
      <c r="B19" s="12" t="str">
        <f>'Resultat Skivafton'!B5</f>
        <v>MW</v>
      </c>
      <c r="C19" s="13" t="str">
        <f>'Resultat Skivafton'!C5</f>
        <v>Audiosalve</v>
      </c>
      <c r="D19" s="13" t="str">
        <f>'Resultat Skivafton'!D5</f>
        <v>Your Time Has Come</v>
      </c>
      <c r="E19" s="12">
        <f>'Resultat Skivafton'!P5</f>
        <v>35</v>
      </c>
    </row>
    <row r="20" spans="1:5" ht="12.75">
      <c r="A20" s="12">
        <f>'Resultat Skivafton'!Q11</f>
        <v>19</v>
      </c>
      <c r="B20" s="12" t="str">
        <f>'Resultat Skivafton'!B11</f>
        <v>NEFA</v>
      </c>
      <c r="C20" s="13" t="str">
        <f>'Resultat Skivafton'!C11</f>
        <v>Powermad</v>
      </c>
      <c r="D20" s="13" t="str">
        <f>'Resultat Skivafton'!D11</f>
        <v>Nice Dreams</v>
      </c>
      <c r="E20" s="12">
        <f>'Resultat Skivafton'!P11</f>
        <v>34</v>
      </c>
    </row>
    <row r="21" spans="1:9" ht="12.75">
      <c r="A21" s="12">
        <f>'Resultat Skivafton'!Q24</f>
        <v>20</v>
      </c>
      <c r="B21" s="12" t="str">
        <f>'Resultat Skivafton'!B24</f>
        <v>JO</v>
      </c>
      <c r="C21" s="13" t="str">
        <f>'Resultat Skivafton'!C24</f>
        <v>Scorpions</v>
      </c>
      <c r="D21" s="13" t="str">
        <f>'Resultat Skivafton'!D24</f>
        <v>The Sails Of Charion</v>
      </c>
      <c r="E21" s="12">
        <f>'Resultat Skivafton'!P24</f>
        <v>31</v>
      </c>
      <c r="I21" s="11"/>
    </row>
    <row r="22" spans="1:5" ht="12.75">
      <c r="A22" s="12">
        <f>'Resultat Skivafton'!Q26</f>
        <v>21</v>
      </c>
      <c r="B22" s="12" t="str">
        <f>'Resultat Skivafton'!B26</f>
        <v>TL</v>
      </c>
      <c r="C22" s="13" t="str">
        <f>'Resultat Skivafton'!C26</f>
        <v>Rainbow</v>
      </c>
      <c r="D22" s="13" t="str">
        <f>'Resultat Skivafton'!D26</f>
        <v>Catch The Rainbow</v>
      </c>
      <c r="E22" s="12">
        <f>'Resultat Skivafton'!P26</f>
        <v>30</v>
      </c>
    </row>
    <row r="23" spans="1:5" ht="12.75">
      <c r="A23" s="12">
        <f>'Resultat Skivafton'!Q2</f>
        <v>22</v>
      </c>
      <c r="B23" s="12" t="str">
        <f>'Resultat Skivafton'!B2</f>
        <v>JH</v>
      </c>
      <c r="C23" s="13" t="str">
        <f>'Resultat Skivafton'!C2</f>
        <v>Jonny Cash</v>
      </c>
      <c r="D23" s="13" t="str">
        <f>'Resultat Skivafton'!D2</f>
        <v>I Won´t Back Down</v>
      </c>
      <c r="E23" s="12">
        <f>'Resultat Skivafton'!P2</f>
        <v>29</v>
      </c>
    </row>
    <row r="24" spans="1:5" ht="12.75">
      <c r="A24" s="12">
        <f>'Resultat Skivafton'!Q29</f>
        <v>23</v>
      </c>
      <c r="B24" s="12" t="str">
        <f>'Resultat Skivafton'!B29</f>
        <v>PO</v>
      </c>
      <c r="C24" s="13" t="str">
        <f>'Resultat Skivafton'!C29</f>
        <v>Hellsongs</v>
      </c>
      <c r="D24" s="13" t="str">
        <f>'Resultat Skivafton'!D29</f>
        <v>Run To The Hills</v>
      </c>
      <c r="E24" s="12">
        <f>'Resultat Skivafton'!P29</f>
        <v>21</v>
      </c>
    </row>
    <row r="25" spans="1:5" ht="12.75">
      <c r="A25" s="12">
        <f>'Resultat Skivafton'!Q23</f>
        <v>24</v>
      </c>
      <c r="B25" s="12" t="str">
        <f>'Resultat Skivafton'!B23</f>
        <v>HE</v>
      </c>
      <c r="C25" s="13" t="str">
        <f>'Resultat Skivafton'!C23</f>
        <v>Mariani</v>
      </c>
      <c r="D25" s="13" t="str">
        <f>'Resultat Skivafton'!D23</f>
        <v>Searching For A New Dimension</v>
      </c>
      <c r="E25" s="12">
        <f>'Resultat Skivafton'!P23</f>
        <v>20</v>
      </c>
    </row>
    <row r="26" spans="1:5" ht="12.75">
      <c r="A26" s="12">
        <f>'Resultat Skivafton'!Q10</f>
        <v>25</v>
      </c>
      <c r="B26" s="12" t="str">
        <f>'Resultat Skivafton'!B10</f>
        <v>HT</v>
      </c>
      <c r="C26" s="13" t="str">
        <f>'Resultat Skivafton'!C10</f>
        <v>Traste &amp; Superstararna</v>
      </c>
      <c r="D26" s="13" t="str">
        <f>'Resultat Skivafton'!D10</f>
        <v>Pengar</v>
      </c>
      <c r="E26" s="12">
        <f>'Resultat Skivafton'!P10</f>
        <v>15</v>
      </c>
    </row>
    <row r="27" spans="1:5" ht="12.75">
      <c r="A27" s="12">
        <f>'Resultat Skivafton'!Q20</f>
        <v>25</v>
      </c>
      <c r="B27" s="12" t="str">
        <f>'Resultat Skivafton'!B20</f>
        <v>HT</v>
      </c>
      <c r="C27" s="13" t="str">
        <f>'Resultat Skivafton'!C20</f>
        <v>Tomorrow</v>
      </c>
      <c r="D27" s="13" t="str">
        <f>'Resultat Skivafton'!D20</f>
        <v>Real Life Permenent Dream</v>
      </c>
      <c r="E27" s="12">
        <f>'Resultat Skivafton'!P20</f>
        <v>15</v>
      </c>
    </row>
    <row r="28" spans="1:5" ht="12.75">
      <c r="A28" s="12">
        <f>'Resultat Skivafton'!Q14</f>
        <v>27</v>
      </c>
      <c r="B28" s="12" t="str">
        <f>'Resultat Skivafton'!B14</f>
        <v>JO</v>
      </c>
      <c r="C28" s="13" t="str">
        <f>'Resultat Skivafton'!C14</f>
        <v>Meatloaf</v>
      </c>
      <c r="D28" s="13" t="str">
        <f>'Resultat Skivafton'!D14</f>
        <v>Life Is A Lemon And I Want My Money Back</v>
      </c>
      <c r="E28" s="12">
        <f>'Resultat Skivafton'!P14</f>
        <v>13</v>
      </c>
    </row>
    <row r="29" spans="1:5" ht="12.75">
      <c r="A29" s="12">
        <f>'Resultat Skivafton'!Q15</f>
        <v>28</v>
      </c>
      <c r="B29" s="12" t="str">
        <f>'Resultat Skivafton'!B15</f>
        <v>MW</v>
      </c>
      <c r="C29" s="13" t="str">
        <f>'Resultat Skivafton'!C15</f>
        <v>P.O.D</v>
      </c>
      <c r="D29" s="13" t="str">
        <f>'Resultat Skivafton'!D15</f>
        <v>Satellite</v>
      </c>
      <c r="E29" s="12">
        <f>'Resultat Skivafton'!P15</f>
        <v>8</v>
      </c>
    </row>
    <row r="30" spans="1:5" ht="12.75">
      <c r="A30" s="12">
        <f>'Resultat Skivafton'!Q16</f>
        <v>28</v>
      </c>
      <c r="B30" s="12" t="str">
        <f>'Resultat Skivafton'!B16</f>
        <v>TL</v>
      </c>
      <c r="C30" s="13" t="str">
        <f>'Resultat Skivafton'!C16</f>
        <v>Perssons Pack</v>
      </c>
      <c r="D30" s="13" t="str">
        <f>'Resultat Skivafton'!D16</f>
        <v>Hanna</v>
      </c>
      <c r="E30" s="12">
        <f>'Resultat Skivafton'!P16</f>
        <v>8</v>
      </c>
    </row>
    <row r="31" spans="1:5" ht="12.75">
      <c r="A31" s="12">
        <f>'Resultat Skivafton'!Q4</f>
        <v>30</v>
      </c>
      <c r="B31" s="12" t="str">
        <f>'Resultat Skivafton'!B4</f>
        <v>JO</v>
      </c>
      <c r="C31" s="13" t="str">
        <f>'Resultat Skivafton'!C4</f>
        <v>Chingon</v>
      </c>
      <c r="D31" s="13" t="str">
        <f>'Resultat Skivafton'!D4</f>
        <v>Malaguena Salerosa</v>
      </c>
      <c r="E31" s="12">
        <f>'Resultat Skivafton'!P4</f>
        <v>2</v>
      </c>
    </row>
    <row r="32" spans="1:5" ht="12.75">
      <c r="A32" s="12">
        <f>'Resultat Skivafton'!Q32</f>
        <v>31</v>
      </c>
      <c r="B32" s="12">
        <f>'Resultat Skivafton'!B32</f>
        <v>0</v>
      </c>
      <c r="C32" s="13">
        <f>'Resultat Skivafton'!C32</f>
        <v>0</v>
      </c>
      <c r="D32" s="13">
        <f>'Resultat Skivafton'!D32</f>
        <v>0</v>
      </c>
      <c r="E32" s="12">
        <f>'Resultat Skivafton'!P32</f>
        <v>0</v>
      </c>
    </row>
    <row r="33" spans="1:5" ht="12.75">
      <c r="A33" s="12">
        <f>'Resultat Skivafton'!Q33</f>
        <v>31</v>
      </c>
      <c r="B33" s="12">
        <f>'Resultat Skivafton'!B33</f>
        <v>0</v>
      </c>
      <c r="C33" s="13">
        <f>'Resultat Skivafton'!C33</f>
        <v>0</v>
      </c>
      <c r="D33" s="13">
        <f>'Resultat Skivafton'!D33</f>
        <v>0</v>
      </c>
      <c r="E33" s="12">
        <f>'Resultat Skivafton'!P33</f>
        <v>0</v>
      </c>
    </row>
    <row r="34" spans="1:5" ht="12.75">
      <c r="A34" s="12">
        <f>'Resultat Skivafton'!Q34</f>
        <v>31</v>
      </c>
      <c r="B34" s="12">
        <f>'Resultat Skivafton'!B34</f>
        <v>0</v>
      </c>
      <c r="C34" s="13">
        <f>'Resultat Skivafton'!C34</f>
        <v>0</v>
      </c>
      <c r="D34" s="13">
        <f>'Resultat Skivafton'!D34</f>
        <v>0</v>
      </c>
      <c r="E34" s="12">
        <f>'Resultat Skivafton'!P34</f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1" sqref="E1:E16384"/>
    </sheetView>
  </sheetViews>
  <sheetFormatPr defaultColWidth="9.140625" defaultRowHeight="12.75"/>
  <cols>
    <col min="1" max="1" width="29.57421875" style="0" bestFit="1" customWidth="1"/>
    <col min="2" max="2" width="37.8515625" style="0" bestFit="1" customWidth="1"/>
    <col min="3" max="3" width="12.00390625" style="1" bestFit="1" customWidth="1"/>
    <col min="4" max="4" width="9.140625" style="1" customWidth="1"/>
  </cols>
  <sheetData>
    <row r="1" spans="1:4" ht="12.75">
      <c r="A1" s="23" t="s">
        <v>1</v>
      </c>
      <c r="B1" s="23" t="s">
        <v>78</v>
      </c>
      <c r="C1" s="24" t="s">
        <v>79</v>
      </c>
      <c r="D1" s="24" t="s">
        <v>8</v>
      </c>
    </row>
    <row r="2" spans="1:4" ht="12.75">
      <c r="A2" t="s">
        <v>18</v>
      </c>
      <c r="B2" t="s">
        <v>19</v>
      </c>
      <c r="C2" s="1">
        <v>29</v>
      </c>
      <c r="D2" s="1">
        <v>22</v>
      </c>
    </row>
    <row r="3" spans="1:4" ht="12.75">
      <c r="A3" t="s">
        <v>20</v>
      </c>
      <c r="B3" t="s">
        <v>21</v>
      </c>
      <c r="C3" s="1">
        <v>37</v>
      </c>
      <c r="D3" s="1">
        <v>16</v>
      </c>
    </row>
    <row r="4" spans="1:4" ht="12.75">
      <c r="A4" t="s">
        <v>22</v>
      </c>
      <c r="B4" t="s">
        <v>23</v>
      </c>
      <c r="C4" s="1">
        <v>2</v>
      </c>
      <c r="D4" s="1">
        <v>30</v>
      </c>
    </row>
    <row r="5" spans="1:4" ht="12.75">
      <c r="A5" t="s">
        <v>24</v>
      </c>
      <c r="B5" t="s">
        <v>25</v>
      </c>
      <c r="C5" s="1">
        <v>35</v>
      </c>
      <c r="D5" s="1">
        <v>18</v>
      </c>
    </row>
    <row r="6" spans="1:4" ht="12.75">
      <c r="A6" t="s">
        <v>26</v>
      </c>
      <c r="B6" t="s">
        <v>27</v>
      </c>
      <c r="C6" s="1">
        <v>46</v>
      </c>
      <c r="D6" s="1">
        <v>7</v>
      </c>
    </row>
    <row r="7" spans="1:4" ht="12.75">
      <c r="A7" t="s">
        <v>28</v>
      </c>
      <c r="B7" t="s">
        <v>29</v>
      </c>
      <c r="C7" s="1">
        <v>42</v>
      </c>
      <c r="D7" s="1">
        <v>11</v>
      </c>
    </row>
    <row r="8" spans="1:4" ht="12.75">
      <c r="A8" t="s">
        <v>30</v>
      </c>
      <c r="B8" t="s">
        <v>31</v>
      </c>
      <c r="C8" s="1">
        <v>65</v>
      </c>
      <c r="D8" s="1">
        <v>1</v>
      </c>
    </row>
    <row r="9" spans="1:4" ht="12.75">
      <c r="A9" t="s">
        <v>32</v>
      </c>
      <c r="B9" t="s">
        <v>33</v>
      </c>
      <c r="C9" s="1">
        <v>44</v>
      </c>
      <c r="D9" s="1">
        <v>8</v>
      </c>
    </row>
    <row r="10" spans="1:4" ht="12.75">
      <c r="A10" t="s">
        <v>34</v>
      </c>
      <c r="B10" t="s">
        <v>35</v>
      </c>
      <c r="C10" s="1">
        <v>15</v>
      </c>
      <c r="D10" s="1">
        <v>25</v>
      </c>
    </row>
    <row r="11" spans="1:4" ht="12.75">
      <c r="A11" t="s">
        <v>36</v>
      </c>
      <c r="B11" t="s">
        <v>37</v>
      </c>
      <c r="C11" s="1">
        <v>34</v>
      </c>
      <c r="D11" s="1">
        <v>19</v>
      </c>
    </row>
    <row r="12" spans="1:4" ht="12.75">
      <c r="A12" t="s">
        <v>38</v>
      </c>
      <c r="B12" t="s">
        <v>39</v>
      </c>
      <c r="C12" s="1">
        <v>42</v>
      </c>
      <c r="D12" s="1">
        <v>11</v>
      </c>
    </row>
    <row r="13" spans="1:4" ht="12.75">
      <c r="A13" t="s">
        <v>40</v>
      </c>
      <c r="B13" t="s">
        <v>41</v>
      </c>
      <c r="C13" s="1">
        <v>54</v>
      </c>
      <c r="D13" s="1">
        <v>4</v>
      </c>
    </row>
    <row r="14" spans="1:4" ht="12.75">
      <c r="A14" t="s">
        <v>42</v>
      </c>
      <c r="B14" t="s">
        <v>43</v>
      </c>
      <c r="C14" s="1">
        <v>13</v>
      </c>
      <c r="D14" s="1">
        <v>27</v>
      </c>
    </row>
    <row r="15" spans="1:4" ht="12.75">
      <c r="A15" t="s">
        <v>44</v>
      </c>
      <c r="B15" t="s">
        <v>45</v>
      </c>
      <c r="C15" s="1">
        <v>8</v>
      </c>
      <c r="D15" s="1">
        <v>28</v>
      </c>
    </row>
    <row r="16" spans="1:4" ht="12.75">
      <c r="A16" t="s">
        <v>46</v>
      </c>
      <c r="B16" t="s">
        <v>47</v>
      </c>
      <c r="C16" s="1">
        <v>8</v>
      </c>
      <c r="D16" s="1">
        <v>28</v>
      </c>
    </row>
    <row r="17" spans="1:4" ht="12.75">
      <c r="A17" t="s">
        <v>48</v>
      </c>
      <c r="B17" t="s">
        <v>49</v>
      </c>
      <c r="C17" s="1">
        <v>49</v>
      </c>
      <c r="D17" s="1">
        <v>5</v>
      </c>
    </row>
    <row r="18" spans="1:4" ht="12.75">
      <c r="A18" t="s">
        <v>50</v>
      </c>
      <c r="B18" t="s">
        <v>51</v>
      </c>
      <c r="C18" s="1">
        <v>56</v>
      </c>
      <c r="D18" s="1">
        <v>3</v>
      </c>
    </row>
    <row r="19" spans="1:4" ht="12.75">
      <c r="A19" t="s">
        <v>52</v>
      </c>
      <c r="B19" t="s">
        <v>53</v>
      </c>
      <c r="C19" s="1">
        <v>39</v>
      </c>
      <c r="D19" s="1">
        <v>15</v>
      </c>
    </row>
    <row r="20" spans="1:4" ht="12.75">
      <c r="A20" t="s">
        <v>54</v>
      </c>
      <c r="B20" t="s">
        <v>55</v>
      </c>
      <c r="C20" s="1">
        <v>15</v>
      </c>
      <c r="D20" s="1">
        <v>25</v>
      </c>
    </row>
    <row r="21" spans="1:4" ht="12.75">
      <c r="A21" t="s">
        <v>56</v>
      </c>
      <c r="B21" t="s">
        <v>57</v>
      </c>
      <c r="C21" s="1">
        <v>44</v>
      </c>
      <c r="D21" s="1">
        <v>8</v>
      </c>
    </row>
    <row r="22" spans="1:4" ht="12.75">
      <c r="A22" t="s">
        <v>58</v>
      </c>
      <c r="B22" t="s">
        <v>59</v>
      </c>
      <c r="C22" s="1">
        <v>62</v>
      </c>
      <c r="D22" s="1">
        <v>2</v>
      </c>
    </row>
    <row r="23" spans="1:4" ht="12.75">
      <c r="A23" t="s">
        <v>60</v>
      </c>
      <c r="B23" t="s">
        <v>61</v>
      </c>
      <c r="C23" s="1">
        <v>20</v>
      </c>
      <c r="D23" s="1">
        <v>24</v>
      </c>
    </row>
    <row r="24" spans="1:4" ht="12.75">
      <c r="A24" t="s">
        <v>62</v>
      </c>
      <c r="B24" t="s">
        <v>63</v>
      </c>
      <c r="C24" s="1">
        <v>31</v>
      </c>
      <c r="D24" s="1">
        <v>20</v>
      </c>
    </row>
    <row r="25" spans="1:4" ht="12.75">
      <c r="A25" t="s">
        <v>64</v>
      </c>
      <c r="B25" t="s">
        <v>65</v>
      </c>
      <c r="C25" s="1">
        <v>40</v>
      </c>
      <c r="D25" s="1">
        <v>13</v>
      </c>
    </row>
    <row r="26" spans="1:4" ht="12.75">
      <c r="A26" t="s">
        <v>66</v>
      </c>
      <c r="B26" t="s">
        <v>67</v>
      </c>
      <c r="C26" s="1">
        <v>30</v>
      </c>
      <c r="D26" s="1">
        <v>21</v>
      </c>
    </row>
    <row r="27" spans="1:4" ht="12.75">
      <c r="A27" t="s">
        <v>68</v>
      </c>
      <c r="B27" t="s">
        <v>69</v>
      </c>
      <c r="C27" s="1">
        <v>48</v>
      </c>
      <c r="D27" s="1">
        <v>6</v>
      </c>
    </row>
    <row r="28" spans="1:4" ht="12.75">
      <c r="A28" t="s">
        <v>70</v>
      </c>
      <c r="B28" t="s">
        <v>71</v>
      </c>
      <c r="C28" s="1">
        <v>43</v>
      </c>
      <c r="D28" s="1">
        <v>10</v>
      </c>
    </row>
    <row r="29" spans="1:4" ht="12.75">
      <c r="A29" t="s">
        <v>72</v>
      </c>
      <c r="B29" t="s">
        <v>73</v>
      </c>
      <c r="C29" s="1">
        <v>21</v>
      </c>
      <c r="D29" s="1">
        <v>23</v>
      </c>
    </row>
    <row r="30" spans="1:4" ht="12.75">
      <c r="A30" t="s">
        <v>74</v>
      </c>
      <c r="B30" t="s">
        <v>75</v>
      </c>
      <c r="C30" s="1">
        <v>37</v>
      </c>
      <c r="D30" s="1">
        <v>16</v>
      </c>
    </row>
    <row r="31" spans="1:4" ht="12.75">
      <c r="A31" t="s">
        <v>76</v>
      </c>
      <c r="B31" t="s">
        <v>77</v>
      </c>
      <c r="C31" s="1">
        <v>40</v>
      </c>
      <c r="D31" s="1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HT</cp:lastModifiedBy>
  <cp:lastPrinted>2003-03-09T14:52:40Z</cp:lastPrinted>
  <dcterms:created xsi:type="dcterms:W3CDTF">2003-02-12T09:29:37Z</dcterms:created>
  <dcterms:modified xsi:type="dcterms:W3CDTF">2007-03-24T22:51:55Z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